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alexanderlinlokken_pettersen_handball_no/Documents/Skrivebord/Ryddemappe/Sesongen 24-25/"/>
    </mc:Choice>
  </mc:AlternateContent>
  <xr:revisionPtr revIDLastSave="0" documentId="8_{4704F8DC-3766-4B01-AF38-F6FD85A55B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l" sheetId="1" r:id="rId1"/>
  </sheets>
  <definedNames>
    <definedName name="_xlnm.Print_Area" localSheetId="0">Mal!$A$1:$L$57</definedName>
  </definedNames>
  <calcPr calcId="191029" iterateDelta="1E-4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6" i="1" l="1"/>
  <c r="L42" i="1"/>
  <c r="K28" i="1"/>
  <c r="K29" i="1"/>
  <c r="K15" i="1"/>
  <c r="K16" i="1"/>
  <c r="K17" i="1"/>
  <c r="K18" i="1"/>
  <c r="K30" i="1"/>
  <c r="K31" i="1"/>
  <c r="K37" i="1"/>
  <c r="L37" i="1"/>
  <c r="L32" i="1"/>
  <c r="L18" i="1"/>
  <c r="L51" i="1"/>
  <c r="L53" i="1"/>
</calcChain>
</file>

<file path=xl/sharedStrings.xml><?xml version="1.0" encoding="utf-8"?>
<sst xmlns="http://schemas.openxmlformats.org/spreadsheetml/2006/main" count="106" uniqueCount="71">
  <si>
    <t>PERSONOPPLYSNINGER</t>
  </si>
  <si>
    <t>Navn:</t>
  </si>
  <si>
    <t>Personnummer:</t>
  </si>
  <si>
    <t>Adresse:</t>
  </si>
  <si>
    <t>Skattekommune:</t>
  </si>
  <si>
    <t>Postnr./sted:</t>
  </si>
  <si>
    <t>E-post:</t>
  </si>
  <si>
    <t>KAMPGODTGJØRING</t>
  </si>
  <si>
    <t>Kampnr</t>
  </si>
  <si>
    <t>Hjemmelag</t>
  </si>
  <si>
    <t>Bortelag</t>
  </si>
  <si>
    <t>Kampgodtgjørelse</t>
  </si>
  <si>
    <t>+</t>
  </si>
  <si>
    <t>Utstyrsgodtgj.</t>
  </si>
  <si>
    <t>=</t>
  </si>
  <si>
    <t>Kampsats</t>
  </si>
  <si>
    <t>Sum kampgodtgj.</t>
  </si>
  <si>
    <t>KJØREGODTGJØRING</t>
  </si>
  <si>
    <t>Fra</t>
  </si>
  <si>
    <t>Til</t>
  </si>
  <si>
    <t>Dato</t>
  </si>
  <si>
    <t>Km sats</t>
  </si>
  <si>
    <t>*</t>
  </si>
  <si>
    <t>Antall km</t>
  </si>
  <si>
    <t>Kampgodtgjøring</t>
  </si>
  <si>
    <t>Navn på passasjer(er)</t>
  </si>
  <si>
    <t>Dato/kl for avreise</t>
  </si>
  <si>
    <t>Hjemkomst</t>
  </si>
  <si>
    <t>Ant timer</t>
  </si>
  <si>
    <t>Sats</t>
  </si>
  <si>
    <t>-</t>
  </si>
  <si>
    <t>Fratrekk målt.</t>
  </si>
  <si>
    <t>Diett</t>
  </si>
  <si>
    <t>BILLETTER OG KVITTERINGER</t>
  </si>
  <si>
    <t>Fly, buss, tog, taxi, bompenger, parkering o.l.</t>
  </si>
  <si>
    <t>Merknader</t>
  </si>
  <si>
    <t>Beløp</t>
  </si>
  <si>
    <t>Satser i NHF Region Øst</t>
  </si>
  <si>
    <t>Beachhåndball = 100kr</t>
  </si>
  <si>
    <t>Sum regning</t>
  </si>
  <si>
    <t>Dato:</t>
  </si>
  <si>
    <t>Mottatt beløp</t>
  </si>
  <si>
    <t>Til utbetaling/gode</t>
  </si>
  <si>
    <t>Underskrift betaler:</t>
  </si>
  <si>
    <t>Kontonummer:</t>
  </si>
  <si>
    <t>Sum diett</t>
  </si>
  <si>
    <t>Sum kjøring</t>
  </si>
  <si>
    <t>Sum bil./kvit.</t>
  </si>
  <si>
    <t>Underskrift dommer:</t>
  </si>
  <si>
    <t>Underskrift sjåfør:</t>
  </si>
  <si>
    <t>Kjøring: 3,50/1,00 kr/km</t>
  </si>
  <si>
    <r>
      <t>SJÅFØROPPLYSNINGER</t>
    </r>
    <r>
      <rPr>
        <sz val="12"/>
        <color theme="0"/>
        <rFont val="Arial"/>
        <family val="2"/>
      </rPr>
      <t xml:space="preserve"> (Dersom sjåfør er annen en dommer)</t>
    </r>
  </si>
  <si>
    <r>
      <t xml:space="preserve">DIETT </t>
    </r>
    <r>
      <rPr>
        <sz val="12"/>
        <color theme="0"/>
        <rFont val="Arial"/>
        <family val="2"/>
      </rPr>
      <t>(Gjelder for oppdrag lenger enn 15 km fra hjemmeadresse)</t>
    </r>
  </si>
  <si>
    <t>Diett: 324 kr (6-12 t)</t>
  </si>
  <si>
    <t>J/G 9,10 = 100 kr</t>
  </si>
  <si>
    <t>J/G 11 = 160 kr</t>
  </si>
  <si>
    <t>J/G 12 = 210 kr</t>
  </si>
  <si>
    <t>J/G 13 = 230 kr</t>
  </si>
  <si>
    <t>J/G 14 år = 230 kr</t>
  </si>
  <si>
    <t>J/G 15 = 330 kr</t>
  </si>
  <si>
    <t>J/G 16 = 365 kr</t>
  </si>
  <si>
    <t>J/G Juniorserien = 415 kr</t>
  </si>
  <si>
    <t>3. div = 665 kr</t>
  </si>
  <si>
    <t>4. div = 415 kr</t>
  </si>
  <si>
    <t>5.div = 365 kr</t>
  </si>
  <si>
    <t xml:space="preserve"> 6.div = 365 kr</t>
  </si>
  <si>
    <t>J/G 33 = 250 kr</t>
  </si>
  <si>
    <t>Temaserien 12 år = 100 kr</t>
  </si>
  <si>
    <t>Temaserien 13 år = 110 kr</t>
  </si>
  <si>
    <t>Temaserien 14 år = 170 kr</t>
  </si>
  <si>
    <t>Rema 1000 Hjerteligaen = 200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</si>
</sst>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kr &quot;* #,##0.00&quot; &quot;;&quot; kr &quot;* &quot;-&quot;#,##0.00&quot; &quot;;&quot; kr &quot;* &quot;-&quot;??&quot; &quot;"/>
  </numFmts>
  <fonts count="12" x14ac:knownFonts="1">
    <font>
      <sz val="10"/>
      <color indexed="8"/>
      <name val="Arial"/>
    </font>
    <font>
      <b/>
      <sz val="10"/>
      <color indexed="11"/>
      <name val="Arial"/>
    </font>
    <font>
      <b/>
      <sz val="12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b/>
      <sz val="10"/>
      <color indexed="8"/>
      <name val="Arial"/>
    </font>
    <font>
      <sz val="10"/>
      <color indexed="11"/>
      <name val="Arial"/>
    </font>
    <font>
      <i/>
      <sz val="10"/>
      <color indexed="8"/>
      <name val="Arial"/>
    </font>
    <font>
      <b/>
      <i/>
      <sz val="10"/>
      <color indexed="8"/>
      <name val="Arial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002060"/>
        <bgColor indexed="64"/>
      </patternFill>
    </fill>
  </fills>
  <borders count="7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93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2" xfId="0" applyNumberFormat="1" applyFill="1" applyBorder="1"/>
    <xf numFmtId="0" fontId="0" fillId="2" borderId="3" xfId="0" applyNumberFormat="1" applyFill="1" applyBorder="1"/>
    <xf numFmtId="0" fontId="0" fillId="2" borderId="4" xfId="0" applyNumberFormat="1" applyFill="1" applyBorder="1"/>
    <xf numFmtId="0" fontId="1" fillId="2" borderId="4" xfId="0" applyNumberFormat="1" applyFont="1" applyFill="1" applyBorder="1"/>
    <xf numFmtId="49" fontId="3" fillId="2" borderId="9" xfId="0" applyNumberFormat="1" applyFont="1" applyFill="1" applyBorder="1"/>
    <xf numFmtId="49" fontId="3" fillId="2" borderId="14" xfId="0" applyNumberFormat="1" applyFont="1" applyFill="1" applyBorder="1"/>
    <xf numFmtId="0" fontId="3" fillId="2" borderId="19" xfId="0" applyNumberFormat="1" applyFont="1" applyFill="1" applyBorder="1"/>
    <xf numFmtId="0" fontId="4" fillId="2" borderId="20" xfId="0" applyNumberFormat="1" applyFont="1" applyFill="1" applyBorder="1"/>
    <xf numFmtId="49" fontId="5" fillId="2" borderId="9" xfId="0" applyNumberFormat="1" applyFont="1" applyFill="1" applyBorder="1"/>
    <xf numFmtId="49" fontId="5" fillId="2" borderId="21" xfId="0" applyNumberFormat="1" applyFont="1" applyFill="1" applyBorder="1"/>
    <xf numFmtId="49" fontId="0" fillId="2" borderId="21" xfId="0" applyNumberFormat="1" applyFill="1" applyBorder="1" applyAlignment="1">
      <alignment horizontal="center"/>
    </xf>
    <xf numFmtId="49" fontId="5" fillId="2" borderId="22" xfId="0" applyNumberFormat="1" applyFont="1" applyFill="1" applyBorder="1"/>
    <xf numFmtId="0" fontId="0" fillId="2" borderId="9" xfId="0" applyNumberFormat="1" applyFill="1" applyBorder="1"/>
    <xf numFmtId="0" fontId="0" fillId="2" borderId="21" xfId="0" applyNumberFormat="1" applyFill="1" applyBorder="1"/>
    <xf numFmtId="164" fontId="0" fillId="2" borderId="22" xfId="0" applyNumberFormat="1" applyFill="1" applyBorder="1"/>
    <xf numFmtId="0" fontId="0" fillId="2" borderId="14" xfId="0" applyNumberFormat="1" applyFill="1" applyBorder="1"/>
    <xf numFmtId="0" fontId="0" fillId="2" borderId="23" xfId="0" applyNumberFormat="1" applyFill="1" applyBorder="1"/>
    <xf numFmtId="49" fontId="0" fillId="2" borderId="23" xfId="0" applyNumberForma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0" fontId="0" fillId="2" borderId="20" xfId="0" applyNumberFormat="1" applyFill="1" applyBorder="1"/>
    <xf numFmtId="0" fontId="0" fillId="2" borderId="19" xfId="0" applyNumberFormat="1" applyFill="1" applyBorder="1"/>
    <xf numFmtId="164" fontId="0" fillId="2" borderId="21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64" fontId="0" fillId="2" borderId="23" xfId="0" applyNumberFormat="1" applyFill="1" applyBorder="1"/>
    <xf numFmtId="11" fontId="0" fillId="2" borderId="20" xfId="0" applyNumberForma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0" fillId="2" borderId="27" xfId="0" applyNumberFormat="1" applyFill="1" applyBorder="1"/>
    <xf numFmtId="0" fontId="0" fillId="2" borderId="28" xfId="0" applyNumberFormat="1" applyFill="1" applyBorder="1"/>
    <xf numFmtId="11" fontId="0" fillId="2" borderId="28" xfId="0" applyNumberForma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/>
    </xf>
    <xf numFmtId="11" fontId="0" fillId="2" borderId="4" xfId="0" applyNumberFormat="1" applyFill="1" applyBorder="1" applyAlignment="1">
      <alignment horizontal="center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5" fillId="2" borderId="4" xfId="0" applyNumberFormat="1" applyFont="1" applyFill="1" applyBorder="1"/>
    <xf numFmtId="0" fontId="0" fillId="2" borderId="30" xfId="0" applyNumberFormat="1" applyFill="1" applyBorder="1"/>
    <xf numFmtId="0" fontId="0" fillId="2" borderId="31" xfId="0" applyNumberFormat="1" applyFill="1" applyBorder="1"/>
    <xf numFmtId="0" fontId="0" fillId="2" borderId="32" xfId="0" applyNumberFormat="1" applyFill="1" applyBorder="1"/>
    <xf numFmtId="0" fontId="0" fillId="0" borderId="4" xfId="0" applyNumberFormat="1" applyBorder="1"/>
    <xf numFmtId="0" fontId="0" fillId="0" borderId="4" xfId="0" applyBorder="1"/>
    <xf numFmtId="164" fontId="0" fillId="2" borderId="4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64" fontId="0" fillId="2" borderId="4" xfId="0" applyNumberFormat="1" applyFill="1" applyBorder="1"/>
    <xf numFmtId="164" fontId="1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3" fillId="2" borderId="36" xfId="0" applyNumberFormat="1" applyFont="1" applyFill="1" applyBorder="1"/>
    <xf numFmtId="0" fontId="4" fillId="2" borderId="5" xfId="0" applyNumberFormat="1" applyFont="1" applyFill="1" applyBorder="1"/>
    <xf numFmtId="49" fontId="3" fillId="2" borderId="40" xfId="0" applyNumberFormat="1" applyFont="1" applyFill="1" applyBorder="1"/>
    <xf numFmtId="49" fontId="3" fillId="2" borderId="42" xfId="0" applyNumberFormat="1" applyFont="1" applyFill="1" applyBorder="1"/>
    <xf numFmtId="49" fontId="3" fillId="2" borderId="44" xfId="0" applyNumberFormat="1" applyFont="1" applyFill="1" applyBorder="1"/>
    <xf numFmtId="0" fontId="5" fillId="2" borderId="4" xfId="0" applyNumberFormat="1" applyFont="1" applyFill="1" applyBorder="1" applyAlignment="1">
      <alignment horizontal="center"/>
    </xf>
    <xf numFmtId="49" fontId="7" fillId="2" borderId="52" xfId="0" applyNumberFormat="1" applyFont="1" applyFill="1" applyBorder="1"/>
    <xf numFmtId="0" fontId="0" fillId="0" borderId="53" xfId="0" applyNumberFormat="1" applyBorder="1"/>
    <xf numFmtId="49" fontId="7" fillId="2" borderId="54" xfId="0" applyNumberFormat="1" applyFont="1" applyFill="1" applyBorder="1"/>
    <xf numFmtId="49" fontId="5" fillId="2" borderId="56" xfId="0" applyNumberFormat="1" applyFont="1" applyFill="1" applyBorder="1"/>
    <xf numFmtId="49" fontId="5" fillId="2" borderId="42" xfId="0" applyNumberFormat="1" applyFont="1" applyFill="1" applyBorder="1"/>
    <xf numFmtId="49" fontId="5" fillId="2" borderId="58" xfId="0" applyNumberFormat="1" applyFont="1" applyFill="1" applyBorder="1"/>
    <xf numFmtId="0" fontId="0" fillId="2" borderId="42" xfId="0" applyNumberFormat="1" applyFill="1" applyBorder="1"/>
    <xf numFmtId="164" fontId="0" fillId="2" borderId="58" xfId="0" applyNumberFormat="1" applyFill="1" applyBorder="1"/>
    <xf numFmtId="0" fontId="0" fillId="2" borderId="44" xfId="0" applyNumberFormat="1" applyFill="1" applyBorder="1"/>
    <xf numFmtId="0" fontId="0" fillId="2" borderId="59" xfId="0" applyNumberFormat="1" applyFill="1" applyBorder="1"/>
    <xf numFmtId="49" fontId="0" fillId="2" borderId="59" xfId="0" applyNumberFormat="1" applyFill="1" applyBorder="1" applyAlignment="1">
      <alignment horizontal="center"/>
    </xf>
    <xf numFmtId="49" fontId="5" fillId="2" borderId="59" xfId="0" applyNumberFormat="1" applyFont="1" applyFill="1" applyBorder="1" applyAlignment="1">
      <alignment horizontal="center"/>
    </xf>
    <xf numFmtId="164" fontId="0" fillId="2" borderId="60" xfId="0" applyNumberFormat="1" applyFill="1" applyBorder="1"/>
    <xf numFmtId="164" fontId="0" fillId="2" borderId="61" xfId="0" applyNumberFormat="1" applyFill="1" applyBorder="1"/>
    <xf numFmtId="164" fontId="0" fillId="2" borderId="2" xfId="0" applyNumberForma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2" fillId="2" borderId="26" xfId="0" applyNumberFormat="1" applyFont="1" applyFill="1" applyBorder="1" applyAlignment="1">
      <alignment horizontal="right"/>
    </xf>
    <xf numFmtId="164" fontId="5" fillId="2" borderId="26" xfId="0" applyNumberFormat="1" applyFont="1" applyFill="1" applyBorder="1" applyAlignment="1">
      <alignment horizontal="right"/>
    </xf>
    <xf numFmtId="164" fontId="0" fillId="2" borderId="26" xfId="0" applyNumberFormat="1" applyFill="1" applyBorder="1" applyAlignment="1">
      <alignment horizontal="right"/>
    </xf>
    <xf numFmtId="49" fontId="1" fillId="2" borderId="26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26" xfId="0" applyNumberFormat="1" applyFont="1" applyFill="1" applyBorder="1" applyAlignment="1">
      <alignment horizontal="right"/>
    </xf>
    <xf numFmtId="164" fontId="0" fillId="2" borderId="10" xfId="0" applyNumberFormat="1" applyFill="1" applyBorder="1"/>
    <xf numFmtId="164" fontId="1" fillId="2" borderId="35" xfId="0" applyNumberFormat="1" applyFont="1" applyFill="1" applyBorder="1" applyAlignment="1">
      <alignment horizontal="right"/>
    </xf>
    <xf numFmtId="164" fontId="6" fillId="2" borderId="35" xfId="0" applyNumberFormat="1" applyFont="1" applyFill="1" applyBorder="1" applyAlignment="1">
      <alignment horizontal="right"/>
    </xf>
    <xf numFmtId="164" fontId="0" fillId="2" borderId="57" xfId="0" applyNumberFormat="1" applyFill="1" applyBorder="1"/>
    <xf numFmtId="49" fontId="1" fillId="2" borderId="62" xfId="0" applyNumberFormat="1" applyFont="1" applyFill="1" applyBorder="1"/>
    <xf numFmtId="164" fontId="1" fillId="2" borderId="63" xfId="0" applyNumberFormat="1" applyFont="1" applyFill="1" applyBorder="1" applyAlignment="1">
      <alignment horizontal="right"/>
    </xf>
    <xf numFmtId="49" fontId="1" fillId="2" borderId="42" xfId="0" applyNumberFormat="1" applyFont="1" applyFill="1" applyBorder="1"/>
    <xf numFmtId="164" fontId="1" fillId="2" borderId="58" xfId="0" applyNumberFormat="1" applyFont="1" applyFill="1" applyBorder="1" applyAlignment="1">
      <alignment horizontal="right"/>
    </xf>
    <xf numFmtId="49" fontId="1" fillId="2" borderId="44" xfId="0" applyNumberFormat="1" applyFont="1" applyFill="1" applyBorder="1"/>
    <xf numFmtId="164" fontId="1" fillId="2" borderId="60" xfId="0" applyNumberFormat="1" applyFont="1" applyFill="1" applyBorder="1" applyAlignment="1">
      <alignment horizontal="right"/>
    </xf>
    <xf numFmtId="0" fontId="0" fillId="2" borderId="5" xfId="0" applyNumberFormat="1" applyFill="1" applyBorder="1"/>
    <xf numFmtId="0" fontId="0" fillId="2" borderId="4" xfId="0" applyNumberFormat="1" applyFill="1" applyBorder="1" applyAlignment="1">
      <alignment horizontal="left"/>
    </xf>
    <xf numFmtId="0" fontId="3" fillId="2" borderId="5" xfId="0" applyNumberFormat="1" applyFont="1" applyFill="1" applyBorder="1"/>
    <xf numFmtId="0" fontId="3" fillId="2" borderId="20" xfId="0" applyNumberFormat="1" applyFont="1" applyFill="1" applyBorder="1"/>
    <xf numFmtId="49" fontId="7" fillId="2" borderId="55" xfId="0" applyNumberFormat="1" applyFont="1" applyFill="1" applyBorder="1"/>
    <xf numFmtId="164" fontId="6" fillId="2" borderId="67" xfId="0" applyNumberFormat="1" applyFont="1" applyFill="1" applyBorder="1" applyAlignment="1">
      <alignment horizontal="right"/>
    </xf>
    <xf numFmtId="49" fontId="5" fillId="2" borderId="33" xfId="0" applyNumberFormat="1" applyFont="1" applyFill="1" applyBorder="1"/>
    <xf numFmtId="0" fontId="7" fillId="2" borderId="4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49" fontId="7" fillId="2" borderId="4" xfId="0" applyNumberFormat="1" applyFont="1" applyFill="1" applyBorder="1"/>
    <xf numFmtId="49" fontId="7" fillId="2" borderId="4" xfId="0" applyNumberFormat="1" applyFont="1" applyFill="1" applyBorder="1" applyAlignment="1">
      <alignment horizontal="left"/>
    </xf>
    <xf numFmtId="49" fontId="5" fillId="2" borderId="10" xfId="0" applyNumberFormat="1" applyFont="1" applyFill="1" applyBorder="1"/>
    <xf numFmtId="49" fontId="5" fillId="2" borderId="12" xfId="0" applyNumberFormat="1" applyFont="1" applyFill="1" applyBorder="1"/>
    <xf numFmtId="0" fontId="0" fillId="2" borderId="12" xfId="0" applyNumberFormat="1" applyFill="1" applyBorder="1"/>
    <xf numFmtId="0" fontId="0" fillId="2" borderId="53" xfId="0" applyNumberFormat="1" applyFill="1" applyBorder="1"/>
    <xf numFmtId="0" fontId="7" fillId="2" borderId="53" xfId="0" applyNumberFormat="1" applyFont="1" applyFill="1" applyBorder="1" applyAlignment="1">
      <alignment horizontal="left"/>
    </xf>
    <xf numFmtId="0" fontId="0" fillId="0" borderId="71" xfId="0" applyNumberFormat="1" applyBorder="1"/>
    <xf numFmtId="0" fontId="0" fillId="0" borderId="70" xfId="0" applyNumberFormat="1" applyBorder="1"/>
    <xf numFmtId="49" fontId="7" fillId="2" borderId="4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left"/>
    </xf>
    <xf numFmtId="49" fontId="10" fillId="4" borderId="37" xfId="0" applyNumberFormat="1" applyFont="1" applyFill="1" applyBorder="1" applyAlignment="1">
      <alignment horizontal="center"/>
    </xf>
    <xf numFmtId="49" fontId="10" fillId="4" borderId="65" xfId="0" applyNumberFormat="1" applyFont="1" applyFill="1" applyBorder="1" applyAlignment="1">
      <alignment horizontal="center"/>
    </xf>
    <xf numFmtId="0" fontId="10" fillId="4" borderId="66" xfId="0" applyNumberFormat="1" applyFont="1" applyFill="1" applyBorder="1" applyAlignment="1">
      <alignment horizontal="center"/>
    </xf>
    <xf numFmtId="0" fontId="10" fillId="4" borderId="38" xfId="0" applyNumberFormat="1" applyFont="1" applyFill="1" applyBorder="1" applyAlignment="1">
      <alignment horizontal="center"/>
    </xf>
    <xf numFmtId="0" fontId="10" fillId="4" borderId="39" xfId="0" applyNumberFormat="1" applyFont="1" applyFill="1" applyBorder="1" applyAlignment="1">
      <alignment horizontal="center"/>
    </xf>
    <xf numFmtId="49" fontId="4" fillId="2" borderId="45" xfId="0" applyNumberFormat="1" applyFont="1" applyFill="1" applyBorder="1" applyAlignment="1">
      <alignment horizontal="center"/>
    </xf>
    <xf numFmtId="49" fontId="4" fillId="2" borderId="48" xfId="0" applyNumberFormat="1" applyFont="1" applyFill="1" applyBorder="1" applyAlignment="1">
      <alignment horizontal="center"/>
    </xf>
    <xf numFmtId="49" fontId="3" fillId="2" borderId="10" xfId="0" applyNumberFormat="1" applyFont="1" applyFill="1" applyBorder="1"/>
    <xf numFmtId="0" fontId="3" fillId="2" borderId="12" xfId="0" applyNumberFormat="1" applyFont="1" applyFill="1" applyBorder="1"/>
    <xf numFmtId="49" fontId="3" fillId="2" borderId="33" xfId="0" applyNumberFormat="1" applyFont="1" applyFill="1" applyBorder="1"/>
    <xf numFmtId="0" fontId="3" fillId="2" borderId="34" xfId="0" applyNumberFormat="1" applyFont="1" applyFill="1" applyBorder="1"/>
    <xf numFmtId="49" fontId="4" fillId="2" borderId="33" xfId="0" applyNumberFormat="1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/>
    </xf>
    <xf numFmtId="0" fontId="3" fillId="2" borderId="45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64" fontId="0" fillId="2" borderId="45" xfId="0" applyNumberFormat="1" applyFill="1" applyBorder="1" applyAlignment="1">
      <alignment horizontal="left"/>
    </xf>
    <xf numFmtId="164" fontId="0" fillId="2" borderId="46" xfId="0" applyNumberFormat="1" applyFill="1" applyBorder="1" applyAlignment="1">
      <alignment horizontal="left"/>
    </xf>
    <xf numFmtId="164" fontId="0" fillId="2" borderId="47" xfId="0" applyNumberFormat="1" applyFill="1" applyBorder="1" applyAlignment="1">
      <alignment horizontal="left"/>
    </xf>
    <xf numFmtId="49" fontId="10" fillId="4" borderId="6" xfId="0" applyNumberFormat="1" applyFont="1" applyFill="1" applyBorder="1" applyAlignment="1">
      <alignment horizontal="center"/>
    </xf>
    <xf numFmtId="49" fontId="10" fillId="4" borderId="7" xfId="0" applyNumberFormat="1" applyFont="1" applyFill="1" applyBorder="1" applyAlignment="1">
      <alignment horizontal="center"/>
    </xf>
    <xf numFmtId="0" fontId="10" fillId="4" borderId="7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/>
    </xf>
    <xf numFmtId="49" fontId="3" fillId="2" borderId="11" xfId="0" applyNumberFormat="1" applyFont="1" applyFill="1" applyBorder="1"/>
    <xf numFmtId="49" fontId="3" fillId="2" borderId="12" xfId="0" applyNumberFormat="1" applyFont="1" applyFill="1" applyBorder="1"/>
    <xf numFmtId="0" fontId="0" fillId="2" borderId="10" xfId="0" applyNumberFormat="1" applyFill="1" applyBorder="1"/>
    <xf numFmtId="0" fontId="0" fillId="2" borderId="12" xfId="0" applyNumberFormat="1" applyFill="1" applyBorder="1"/>
    <xf numFmtId="0" fontId="0" fillId="2" borderId="15" xfId="0" applyNumberFormat="1" applyFill="1" applyBorder="1"/>
    <xf numFmtId="0" fontId="0" fillId="2" borderId="17" xfId="0" applyNumberFormat="1" applyFill="1" applyBorder="1"/>
    <xf numFmtId="49" fontId="8" fillId="3" borderId="55" xfId="0" applyNumberFormat="1" applyFont="1" applyFill="1" applyBorder="1" applyAlignment="1">
      <alignment horizontal="left"/>
    </xf>
    <xf numFmtId="0" fontId="8" fillId="3" borderId="55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11" fontId="0" fillId="2" borderId="10" xfId="0" applyNumberFormat="1" applyFill="1" applyBorder="1" applyAlignment="1">
      <alignment horizontal="left"/>
    </xf>
    <xf numFmtId="11" fontId="0" fillId="2" borderId="11" xfId="0" applyNumberFormat="1" applyFill="1" applyBorder="1" applyAlignment="1">
      <alignment horizontal="left"/>
    </xf>
    <xf numFmtId="11" fontId="0" fillId="2" borderId="12" xfId="0" applyNumberFormat="1" applyFill="1" applyBorder="1" applyAlignment="1">
      <alignment horizontal="left"/>
    </xf>
    <xf numFmtId="0" fontId="0" fillId="2" borderId="24" xfId="0" applyNumberFormat="1" applyFill="1" applyBorder="1" applyAlignment="1">
      <alignment horizontal="left"/>
    </xf>
    <xf numFmtId="0" fontId="0" fillId="2" borderId="11" xfId="0" applyNumberFormat="1" applyFill="1" applyBorder="1" applyAlignment="1">
      <alignment horizontal="left"/>
    </xf>
    <xf numFmtId="0" fontId="0" fillId="2" borderId="12" xfId="0" applyNumberFormat="1" applyFill="1" applyBorder="1" applyAlignment="1">
      <alignment horizontal="left"/>
    </xf>
    <xf numFmtId="164" fontId="0" fillId="2" borderId="10" xfId="0" applyNumberFormat="1" applyFill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4" fontId="0" fillId="2" borderId="12" xfId="0" applyNumberFormat="1" applyFill="1" applyBorder="1" applyAlignment="1">
      <alignment horizontal="left"/>
    </xf>
    <xf numFmtId="49" fontId="7" fillId="2" borderId="4" xfId="0" applyNumberFormat="1" applyFont="1" applyFill="1" applyBorder="1"/>
    <xf numFmtId="49" fontId="7" fillId="2" borderId="53" xfId="0" applyNumberFormat="1" applyFont="1" applyFill="1" applyBorder="1"/>
    <xf numFmtId="0" fontId="0" fillId="2" borderId="29" xfId="0" applyNumberFormat="1" applyFill="1" applyBorder="1"/>
    <xf numFmtId="0" fontId="0" fillId="2" borderId="34" xfId="0" applyNumberFormat="1" applyFill="1" applyBorder="1"/>
    <xf numFmtId="49" fontId="10" fillId="4" borderId="49" xfId="0" applyNumberFormat="1" applyFont="1" applyFill="1" applyBorder="1" applyAlignment="1">
      <alignment horizontal="center"/>
    </xf>
    <xf numFmtId="49" fontId="10" fillId="4" borderId="50" xfId="0" applyNumberFormat="1" applyFont="1" applyFill="1" applyBorder="1" applyAlignment="1">
      <alignment horizontal="center"/>
    </xf>
    <xf numFmtId="49" fontId="10" fillId="4" borderId="51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/>
    </xf>
    <xf numFmtId="49" fontId="3" fillId="2" borderId="45" xfId="0" applyNumberFormat="1" applyFont="1" applyFill="1" applyBorder="1"/>
    <xf numFmtId="49" fontId="3" fillId="2" borderId="46" xfId="0" applyNumberFormat="1" applyFont="1" applyFill="1" applyBorder="1"/>
    <xf numFmtId="49" fontId="3" fillId="2" borderId="47" xfId="0" applyNumberFormat="1" applyFont="1" applyFill="1" applyBorder="1"/>
    <xf numFmtId="0" fontId="0" fillId="2" borderId="45" xfId="0" applyNumberFormat="1" applyFill="1" applyBorder="1"/>
    <xf numFmtId="0" fontId="0" fillId="2" borderId="47" xfId="0" applyNumberFormat="1" applyFill="1" applyBorder="1"/>
    <xf numFmtId="49" fontId="4" fillId="2" borderId="10" xfId="0" applyNumberFormat="1" applyFont="1" applyFill="1" applyBorder="1" applyAlignment="1">
      <alignment horizontal="center"/>
    </xf>
    <xf numFmtId="49" fontId="4" fillId="2" borderId="43" xfId="0" applyNumberFormat="1" applyFont="1" applyFill="1" applyBorder="1" applyAlignment="1">
      <alignment horizontal="center"/>
    </xf>
    <xf numFmtId="0" fontId="0" fillId="2" borderId="29" xfId="0" applyNumberForma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0" fillId="2" borderId="64" xfId="0" applyNumberFormat="1" applyFill="1" applyBorder="1" applyAlignment="1">
      <alignment horizontal="left"/>
    </xf>
    <xf numFmtId="0" fontId="0" fillId="2" borderId="15" xfId="0" applyNumberFormat="1" applyFill="1" applyBorder="1" applyAlignment="1">
      <alignment horizontal="left"/>
    </xf>
    <xf numFmtId="0" fontId="0" fillId="2" borderId="16" xfId="0" applyNumberFormat="1" applyFill="1" applyBorder="1" applyAlignment="1">
      <alignment horizontal="left"/>
    </xf>
    <xf numFmtId="0" fontId="0" fillId="2" borderId="17" xfId="0" applyNumberFormat="1" applyFill="1" applyBorder="1" applyAlignment="1">
      <alignment horizontal="left"/>
    </xf>
    <xf numFmtId="0" fontId="0" fillId="2" borderId="25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49" fontId="10" fillId="4" borderId="68" xfId="0" applyNumberFormat="1" applyFont="1" applyFill="1" applyBorder="1" applyAlignment="1">
      <alignment horizontal="center"/>
    </xf>
    <xf numFmtId="49" fontId="10" fillId="4" borderId="69" xfId="0" applyNumberFormat="1" applyFont="1" applyFill="1" applyBorder="1" applyAlignment="1">
      <alignment horizontal="center"/>
    </xf>
    <xf numFmtId="0" fontId="10" fillId="4" borderId="69" xfId="0" applyNumberFormat="1" applyFont="1" applyFill="1" applyBorder="1" applyAlignment="1">
      <alignment horizontal="center"/>
    </xf>
    <xf numFmtId="0" fontId="10" fillId="4" borderId="67" xfId="0" applyNumberFormat="1" applyFont="1" applyFill="1" applyBorder="1" applyAlignment="1">
      <alignment horizontal="center"/>
    </xf>
    <xf numFmtId="49" fontId="5" fillId="2" borderId="10" xfId="0" applyNumberFormat="1" applyFont="1" applyFill="1" applyBorder="1"/>
    <xf numFmtId="49" fontId="5" fillId="2" borderId="12" xfId="0" applyNumberFormat="1" applyFont="1" applyFill="1" applyBorder="1"/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CCFF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2</xdr:col>
      <xdr:colOff>196723</xdr:colOff>
      <xdr:row>5</xdr:row>
      <xdr:rowOff>179324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2441448" cy="87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7"/>
  <sheetViews>
    <sheetView showGridLines="0" tabSelected="1" workbookViewId="0">
      <selection activeCell="M47" sqref="M47"/>
    </sheetView>
  </sheetViews>
  <sheetFormatPr baseColWidth="10" defaultColWidth="10.88671875" defaultRowHeight="12.75" customHeight="1" x14ac:dyDescent="0.25"/>
  <cols>
    <col min="1" max="1" width="20.109375" style="1" customWidth="1"/>
    <col min="2" max="2" width="10.33203125" style="1" customWidth="1"/>
    <col min="3" max="3" width="13.109375" style="1" customWidth="1"/>
    <col min="4" max="4" width="9.88671875" style="1" customWidth="1"/>
    <col min="5" max="5" width="6.33203125" style="1" customWidth="1"/>
    <col min="6" max="6" width="8.33203125" style="1" customWidth="1"/>
    <col min="7" max="7" width="2.88671875" style="1" customWidth="1"/>
    <col min="8" max="8" width="4.33203125" style="1" customWidth="1"/>
    <col min="9" max="9" width="13.33203125" style="1" customWidth="1"/>
    <col min="10" max="10" width="4.33203125" style="1" customWidth="1"/>
    <col min="11" max="11" width="18.109375" style="1" customWidth="1"/>
    <col min="12" max="12" width="17.109375" style="42" customWidth="1"/>
    <col min="13" max="13" width="10.88671875" style="42" customWidth="1"/>
    <col min="14" max="256" width="10.88671875" style="1" customWidth="1"/>
  </cols>
  <sheetData>
    <row r="1" spans="1:256" ht="12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71"/>
    </row>
    <row r="2" spans="1:256" ht="12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6"/>
      <c r="K2" s="5"/>
      <c r="L2" s="44"/>
    </row>
    <row r="3" spans="1:256" ht="12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6"/>
      <c r="K3" s="5"/>
      <c r="L3" s="44"/>
    </row>
    <row r="4" spans="1:256" ht="14.25" customHeight="1" x14ac:dyDescent="0.25">
      <c r="A4" s="4"/>
      <c r="B4" s="5"/>
      <c r="C4" s="5"/>
      <c r="D4" s="5"/>
      <c r="E4" s="5"/>
      <c r="F4" s="5"/>
      <c r="G4" s="5"/>
      <c r="H4" s="5"/>
      <c r="I4" s="5"/>
      <c r="J4" s="6"/>
      <c r="K4" s="5"/>
      <c r="L4" s="44"/>
    </row>
    <row r="5" spans="1:256" ht="9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4"/>
    </row>
    <row r="6" spans="1:256" s="43" customFormat="1" ht="21.75" customHeight="1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4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</row>
    <row r="7" spans="1:256" s="43" customFormat="1" ht="18.600000000000001" customHeight="1" x14ac:dyDescent="0.3">
      <c r="A7" s="111" t="s">
        <v>0</v>
      </c>
      <c r="B7" s="112"/>
      <c r="C7" s="113"/>
      <c r="D7" s="113"/>
      <c r="E7" s="113"/>
      <c r="F7" s="113"/>
      <c r="G7" s="113"/>
      <c r="H7" s="114"/>
      <c r="I7" s="114"/>
      <c r="J7" s="114"/>
      <c r="K7" s="115"/>
      <c r="L7" s="7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spans="1:256" ht="18.600000000000001" customHeight="1" x14ac:dyDescent="0.25">
      <c r="A8" s="53" t="s">
        <v>1</v>
      </c>
      <c r="B8" s="118"/>
      <c r="C8" s="133"/>
      <c r="D8" s="133"/>
      <c r="E8" s="133"/>
      <c r="F8" s="133"/>
      <c r="G8" s="134"/>
      <c r="H8" s="120" t="s">
        <v>2</v>
      </c>
      <c r="I8" s="121"/>
      <c r="J8" s="122"/>
      <c r="K8" s="123"/>
      <c r="L8" s="50"/>
    </row>
    <row r="9" spans="1:256" ht="18.600000000000001" customHeight="1" x14ac:dyDescent="0.25">
      <c r="A9" s="54" t="s">
        <v>3</v>
      </c>
      <c r="B9" s="118"/>
      <c r="C9" s="133"/>
      <c r="D9" s="133"/>
      <c r="E9" s="133"/>
      <c r="F9" s="133"/>
      <c r="G9" s="134"/>
      <c r="H9" s="118" t="s">
        <v>4</v>
      </c>
      <c r="I9" s="119"/>
      <c r="J9" s="168"/>
      <c r="K9" s="169"/>
      <c r="L9" s="50"/>
    </row>
    <row r="10" spans="1:256" ht="18.600000000000001" customHeight="1" x14ac:dyDescent="0.25">
      <c r="A10" s="54" t="s">
        <v>5</v>
      </c>
      <c r="B10" s="118"/>
      <c r="C10" s="133"/>
      <c r="D10" s="133"/>
      <c r="E10" s="133"/>
      <c r="F10" s="133"/>
      <c r="G10" s="134"/>
      <c r="H10" s="118" t="s">
        <v>44</v>
      </c>
      <c r="I10" s="119"/>
      <c r="J10" s="168"/>
      <c r="K10" s="169"/>
      <c r="L10" s="50"/>
    </row>
    <row r="11" spans="1:256" ht="18.600000000000001" customHeight="1" thickBot="1" x14ac:dyDescent="0.3">
      <c r="A11" s="55" t="s">
        <v>6</v>
      </c>
      <c r="B11" s="118"/>
      <c r="C11" s="133"/>
      <c r="D11" s="133"/>
      <c r="E11" s="133"/>
      <c r="F11" s="133"/>
      <c r="G11" s="134"/>
      <c r="H11" s="124"/>
      <c r="I11" s="125"/>
      <c r="J11" s="116"/>
      <c r="K11" s="117"/>
      <c r="L11" s="73"/>
    </row>
    <row r="12" spans="1:256" ht="18.600000000000001" customHeight="1" thickBot="1" x14ac:dyDescent="0.3">
      <c r="A12" s="51"/>
      <c r="B12" s="93"/>
      <c r="C12" s="52"/>
      <c r="D12" s="52"/>
      <c r="E12" s="52"/>
      <c r="F12" s="52"/>
      <c r="G12" s="52"/>
      <c r="H12" s="52"/>
      <c r="I12" s="52"/>
      <c r="J12" s="52"/>
      <c r="K12" s="52"/>
      <c r="L12" s="50"/>
    </row>
    <row r="13" spans="1:256" ht="18.600000000000001" customHeight="1" x14ac:dyDescent="0.3">
      <c r="A13" s="129" t="s">
        <v>7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2"/>
      <c r="L13" s="74"/>
      <c r="IV13"/>
    </row>
    <row r="14" spans="1:256" ht="18.600000000000001" customHeight="1" x14ac:dyDescent="0.25">
      <c r="A14" s="11" t="s">
        <v>8</v>
      </c>
      <c r="B14" s="103" t="s">
        <v>20</v>
      </c>
      <c r="C14" s="12" t="s">
        <v>9</v>
      </c>
      <c r="D14" s="12" t="s">
        <v>10</v>
      </c>
      <c r="E14" s="141" t="s">
        <v>11</v>
      </c>
      <c r="F14" s="142"/>
      <c r="G14" s="142"/>
      <c r="H14" s="13" t="s">
        <v>12</v>
      </c>
      <c r="I14" s="12" t="s">
        <v>13</v>
      </c>
      <c r="J14" s="99" t="s">
        <v>14</v>
      </c>
      <c r="K14" s="14" t="s">
        <v>15</v>
      </c>
      <c r="L14" s="75"/>
    </row>
    <row r="15" spans="1:256" ht="18.600000000000001" customHeight="1" x14ac:dyDescent="0.25">
      <c r="A15" s="15"/>
      <c r="B15" s="104"/>
      <c r="C15" s="16"/>
      <c r="D15" s="16"/>
      <c r="E15" s="149"/>
      <c r="F15" s="150"/>
      <c r="G15" s="151"/>
      <c r="H15" s="13" t="s">
        <v>12</v>
      </c>
      <c r="I15" s="16"/>
      <c r="J15" s="99" t="s">
        <v>14</v>
      </c>
      <c r="K15" s="17">
        <f>E15+I15</f>
        <v>0</v>
      </c>
      <c r="L15" s="76"/>
    </row>
    <row r="16" spans="1:256" ht="18.600000000000001" customHeight="1" x14ac:dyDescent="0.25">
      <c r="A16" s="15"/>
      <c r="B16" s="104"/>
      <c r="C16" s="16"/>
      <c r="D16" s="16"/>
      <c r="E16" s="149"/>
      <c r="F16" s="150"/>
      <c r="G16" s="151"/>
      <c r="H16" s="13" t="s">
        <v>12</v>
      </c>
      <c r="I16" s="16"/>
      <c r="J16" s="99" t="s">
        <v>14</v>
      </c>
      <c r="K16" s="17">
        <f>E16+I16</f>
        <v>0</v>
      </c>
      <c r="L16" s="76"/>
    </row>
    <row r="17" spans="1:12" ht="18.600000000000001" customHeight="1" thickBot="1" x14ac:dyDescent="0.3">
      <c r="A17" s="15"/>
      <c r="B17" s="104"/>
      <c r="C17" s="16"/>
      <c r="D17" s="16"/>
      <c r="E17" s="149"/>
      <c r="F17" s="150"/>
      <c r="G17" s="151"/>
      <c r="H17" s="13" t="s">
        <v>12</v>
      </c>
      <c r="I17" s="16"/>
      <c r="J17" s="99" t="s">
        <v>14</v>
      </c>
      <c r="K17" s="17">
        <f>E17+I17</f>
        <v>0</v>
      </c>
      <c r="L17" s="77" t="s">
        <v>16</v>
      </c>
    </row>
    <row r="18" spans="1:12" ht="18.600000000000001" customHeight="1" thickBot="1" x14ac:dyDescent="0.3">
      <c r="A18" s="15"/>
      <c r="B18" s="104"/>
      <c r="C18" s="16"/>
      <c r="D18" s="16"/>
      <c r="E18" s="149"/>
      <c r="F18" s="150"/>
      <c r="G18" s="151"/>
      <c r="H18" s="13" t="s">
        <v>12</v>
      </c>
      <c r="I18" s="16"/>
      <c r="J18" s="99" t="s">
        <v>14</v>
      </c>
      <c r="K18" s="81">
        <f>E18+I18</f>
        <v>0</v>
      </c>
      <c r="L18" s="82">
        <f>SUM(K15:K18)</f>
        <v>0</v>
      </c>
    </row>
    <row r="19" spans="1:12" ht="18.600000000000001" customHeight="1" thickBot="1" x14ac:dyDescent="0.3">
      <c r="A19" s="9"/>
      <c r="B19" s="94"/>
      <c r="C19" s="10"/>
      <c r="D19" s="10"/>
      <c r="E19" s="10"/>
      <c r="F19" s="10"/>
      <c r="G19" s="10"/>
      <c r="H19" s="10"/>
      <c r="I19" s="10"/>
      <c r="J19" s="10"/>
      <c r="K19" s="10"/>
      <c r="L19" s="50"/>
    </row>
    <row r="20" spans="1:12" ht="18.600000000000001" customHeight="1" x14ac:dyDescent="0.3">
      <c r="A20" s="129" t="s">
        <v>51</v>
      </c>
      <c r="B20" s="130"/>
      <c r="C20" s="131"/>
      <c r="D20" s="131"/>
      <c r="E20" s="131"/>
      <c r="F20" s="131"/>
      <c r="G20" s="131"/>
      <c r="H20" s="131"/>
      <c r="I20" s="131"/>
      <c r="J20" s="131"/>
      <c r="K20" s="132"/>
      <c r="L20" s="49"/>
    </row>
    <row r="21" spans="1:12" ht="18.600000000000001" customHeight="1" x14ac:dyDescent="0.3">
      <c r="A21" s="7" t="s">
        <v>1</v>
      </c>
      <c r="B21" s="118"/>
      <c r="C21" s="133"/>
      <c r="D21" s="133"/>
      <c r="E21" s="133"/>
      <c r="F21" s="133"/>
      <c r="G21" s="134"/>
      <c r="H21" s="118" t="s">
        <v>2</v>
      </c>
      <c r="I21" s="119"/>
      <c r="J21" s="168"/>
      <c r="K21" s="171"/>
      <c r="L21" s="74"/>
    </row>
    <row r="22" spans="1:12" ht="18.600000000000001" customHeight="1" x14ac:dyDescent="0.25">
      <c r="A22" s="7" t="s">
        <v>3</v>
      </c>
      <c r="B22" s="118"/>
      <c r="C22" s="133"/>
      <c r="D22" s="133"/>
      <c r="E22" s="133"/>
      <c r="F22" s="133"/>
      <c r="G22" s="134"/>
      <c r="H22" s="118" t="s">
        <v>4</v>
      </c>
      <c r="I22" s="119"/>
      <c r="J22" s="168"/>
      <c r="K22" s="171"/>
      <c r="L22" s="75"/>
    </row>
    <row r="23" spans="1:12" ht="18.600000000000001" customHeight="1" x14ac:dyDescent="0.25">
      <c r="A23" s="7" t="s">
        <v>5</v>
      </c>
      <c r="B23" s="118"/>
      <c r="C23" s="133"/>
      <c r="D23" s="133"/>
      <c r="E23" s="133"/>
      <c r="F23" s="133"/>
      <c r="G23" s="134"/>
      <c r="H23" s="118" t="s">
        <v>44</v>
      </c>
      <c r="I23" s="119"/>
      <c r="J23" s="168"/>
      <c r="K23" s="171"/>
      <c r="L23" s="76"/>
    </row>
    <row r="24" spans="1:12" ht="18.600000000000001" customHeight="1" thickBot="1" x14ac:dyDescent="0.3">
      <c r="A24" s="8" t="s">
        <v>6</v>
      </c>
      <c r="B24" s="163"/>
      <c r="C24" s="164"/>
      <c r="D24" s="164"/>
      <c r="E24" s="164"/>
      <c r="F24" s="164"/>
      <c r="G24" s="165"/>
      <c r="H24" s="172"/>
      <c r="I24" s="173"/>
      <c r="J24" s="174"/>
      <c r="K24" s="175"/>
      <c r="L24" s="77"/>
    </row>
    <row r="25" spans="1:12" ht="18.600000000000001" customHeight="1" thickBot="1" x14ac:dyDescent="0.3">
      <c r="A25" s="5"/>
      <c r="B25" s="5"/>
      <c r="C25" s="5"/>
      <c r="D25" s="5"/>
      <c r="E25" s="45"/>
      <c r="F25" s="45"/>
      <c r="G25" s="45"/>
      <c r="H25" s="46"/>
      <c r="I25" s="5"/>
      <c r="J25" s="47"/>
      <c r="K25" s="48"/>
      <c r="L25" s="49"/>
    </row>
    <row r="26" spans="1:12" ht="18.600000000000001" customHeight="1" x14ac:dyDescent="0.3">
      <c r="A26" s="156" t="s">
        <v>17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8"/>
      <c r="L26" s="49"/>
    </row>
    <row r="27" spans="1:12" ht="18.600000000000001" customHeight="1" x14ac:dyDescent="0.3">
      <c r="A27" s="61" t="s">
        <v>18</v>
      </c>
      <c r="B27" s="102"/>
      <c r="C27" s="103" t="s">
        <v>19</v>
      </c>
      <c r="D27" s="12" t="s">
        <v>20</v>
      </c>
      <c r="E27" s="183" t="s">
        <v>21</v>
      </c>
      <c r="F27" s="184"/>
      <c r="G27" s="185"/>
      <c r="H27" s="13" t="s">
        <v>22</v>
      </c>
      <c r="I27" s="12" t="s">
        <v>23</v>
      </c>
      <c r="J27" s="99" t="s">
        <v>14</v>
      </c>
      <c r="K27" s="62" t="s">
        <v>24</v>
      </c>
      <c r="L27" s="72"/>
    </row>
    <row r="28" spans="1:12" ht="18.600000000000001" customHeight="1" x14ac:dyDescent="0.3">
      <c r="A28" s="63"/>
      <c r="B28" s="135"/>
      <c r="C28" s="136"/>
      <c r="D28" s="16"/>
      <c r="E28" s="149">
        <v>3.5</v>
      </c>
      <c r="F28" s="150"/>
      <c r="G28" s="151"/>
      <c r="H28" s="13" t="s">
        <v>22</v>
      </c>
      <c r="I28" s="16"/>
      <c r="J28" s="99" t="s">
        <v>14</v>
      </c>
      <c r="K28" s="64">
        <f>E28*I28</f>
        <v>0</v>
      </c>
      <c r="L28" s="72"/>
    </row>
    <row r="29" spans="1:12" ht="18.600000000000001" customHeight="1" x14ac:dyDescent="0.3">
      <c r="A29" s="63"/>
      <c r="B29" s="135"/>
      <c r="C29" s="136"/>
      <c r="D29" s="16"/>
      <c r="E29" s="149">
        <v>3.5</v>
      </c>
      <c r="F29" s="150"/>
      <c r="G29" s="151"/>
      <c r="H29" s="13" t="s">
        <v>22</v>
      </c>
      <c r="I29" s="16"/>
      <c r="J29" s="99" t="s">
        <v>14</v>
      </c>
      <c r="K29" s="64">
        <f>E29*I29</f>
        <v>0</v>
      </c>
      <c r="L29" s="72"/>
    </row>
    <row r="30" spans="1:12" ht="18.600000000000001" customHeight="1" x14ac:dyDescent="0.25">
      <c r="A30" s="63"/>
      <c r="B30" s="135"/>
      <c r="C30" s="136"/>
      <c r="D30" s="16"/>
      <c r="E30" s="149">
        <v>3.5</v>
      </c>
      <c r="F30" s="150"/>
      <c r="G30" s="151"/>
      <c r="H30" s="13" t="s">
        <v>22</v>
      </c>
      <c r="I30" s="16"/>
      <c r="J30" s="99" t="s">
        <v>14</v>
      </c>
      <c r="K30" s="64">
        <f>E30*I30</f>
        <v>0</v>
      </c>
      <c r="L30" s="78"/>
    </row>
    <row r="31" spans="1:12" ht="18.600000000000001" customHeight="1" thickBot="1" x14ac:dyDescent="0.3">
      <c r="A31" s="65"/>
      <c r="B31" s="166"/>
      <c r="C31" s="167"/>
      <c r="D31" s="66"/>
      <c r="E31" s="126">
        <v>1</v>
      </c>
      <c r="F31" s="127"/>
      <c r="G31" s="128"/>
      <c r="H31" s="67" t="s">
        <v>22</v>
      </c>
      <c r="I31" s="66"/>
      <c r="J31" s="68" t="s">
        <v>14</v>
      </c>
      <c r="K31" s="69">
        <f>E31*I31</f>
        <v>0</v>
      </c>
      <c r="L31" s="79" t="s">
        <v>46</v>
      </c>
    </row>
    <row r="32" spans="1:12" ht="18.600000000000001" customHeight="1" thickBot="1" x14ac:dyDescent="0.3">
      <c r="A32" s="60" t="s">
        <v>25</v>
      </c>
      <c r="B32" s="97"/>
      <c r="C32" s="154"/>
      <c r="D32" s="154"/>
      <c r="E32" s="154"/>
      <c r="F32" s="154"/>
      <c r="G32" s="154"/>
      <c r="H32" s="154"/>
      <c r="I32" s="154"/>
      <c r="J32" s="154"/>
      <c r="K32" s="155"/>
      <c r="L32" s="96">
        <f>SUM(K28:K31)</f>
        <v>0</v>
      </c>
    </row>
    <row r="33" spans="1:13" ht="18.600000000000001" customHeight="1" thickBot="1" x14ac:dyDescent="0.3">
      <c r="A33" s="23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44"/>
    </row>
    <row r="34" spans="1:13" ht="18.600000000000001" customHeight="1" x14ac:dyDescent="0.3">
      <c r="A34" s="129" t="s">
        <v>52</v>
      </c>
      <c r="B34" s="130"/>
      <c r="C34" s="131"/>
      <c r="D34" s="131"/>
      <c r="E34" s="131"/>
      <c r="F34" s="131"/>
      <c r="G34" s="131"/>
      <c r="H34" s="131"/>
      <c r="I34" s="131"/>
      <c r="J34" s="131"/>
      <c r="K34" s="132"/>
      <c r="L34" s="74"/>
    </row>
    <row r="35" spans="1:13" ht="18.600000000000001" customHeight="1" x14ac:dyDescent="0.25">
      <c r="A35" s="11" t="s">
        <v>26</v>
      </c>
      <c r="B35" s="191" t="s">
        <v>27</v>
      </c>
      <c r="C35" s="192"/>
      <c r="D35" s="12" t="s">
        <v>28</v>
      </c>
      <c r="E35" s="141" t="s">
        <v>29</v>
      </c>
      <c r="F35" s="142"/>
      <c r="G35" s="142"/>
      <c r="H35" s="13" t="s">
        <v>30</v>
      </c>
      <c r="I35" s="12" t="s">
        <v>31</v>
      </c>
      <c r="J35" s="99" t="s">
        <v>14</v>
      </c>
      <c r="K35" s="14" t="s">
        <v>32</v>
      </c>
      <c r="L35" s="75"/>
    </row>
    <row r="36" spans="1:13" ht="18.600000000000001" customHeight="1" thickBot="1" x14ac:dyDescent="0.3">
      <c r="A36" s="15"/>
      <c r="B36" s="135"/>
      <c r="C36" s="136"/>
      <c r="D36" s="16"/>
      <c r="E36" s="149"/>
      <c r="F36" s="150"/>
      <c r="G36" s="151"/>
      <c r="H36" s="13" t="s">
        <v>30</v>
      </c>
      <c r="I36" s="24"/>
      <c r="J36" s="99" t="s">
        <v>14</v>
      </c>
      <c r="K36" s="70">
        <f>E36-I36</f>
        <v>0</v>
      </c>
      <c r="L36" s="77" t="s">
        <v>45</v>
      </c>
    </row>
    <row r="37" spans="1:13" ht="18.600000000000001" customHeight="1" thickBot="1" x14ac:dyDescent="0.3">
      <c r="A37" s="18"/>
      <c r="B37" s="137"/>
      <c r="C37" s="138"/>
      <c r="D37" s="19"/>
      <c r="E37" s="25"/>
      <c r="F37" s="26"/>
      <c r="G37" s="27"/>
      <c r="H37" s="20" t="s">
        <v>30</v>
      </c>
      <c r="I37" s="28"/>
      <c r="J37" s="21" t="s">
        <v>14</v>
      </c>
      <c r="K37" s="84">
        <f>E37-I37</f>
        <v>0</v>
      </c>
      <c r="L37" s="83">
        <f>SUM(K36:K37)</f>
        <v>0</v>
      </c>
    </row>
    <row r="38" spans="1:13" ht="18.600000000000001" customHeight="1" thickBot="1" x14ac:dyDescent="0.3">
      <c r="A38" s="23"/>
      <c r="B38" s="22"/>
      <c r="C38" s="22"/>
      <c r="D38" s="22"/>
      <c r="E38" s="22"/>
      <c r="F38" s="22"/>
      <c r="G38" s="22"/>
      <c r="H38" s="29"/>
      <c r="I38" s="22"/>
      <c r="J38" s="30"/>
      <c r="K38" s="22"/>
      <c r="L38" s="44"/>
    </row>
    <row r="39" spans="1:13" ht="18.600000000000001" customHeight="1" x14ac:dyDescent="0.3">
      <c r="A39" s="129" t="s">
        <v>33</v>
      </c>
      <c r="B39" s="130"/>
      <c r="C39" s="131"/>
      <c r="D39" s="131"/>
      <c r="E39" s="131"/>
      <c r="F39" s="131"/>
      <c r="G39" s="131"/>
      <c r="H39" s="131"/>
      <c r="I39" s="131"/>
      <c r="J39" s="131"/>
      <c r="K39" s="132"/>
      <c r="L39" s="74"/>
    </row>
    <row r="40" spans="1:13" ht="18.600000000000001" customHeight="1" x14ac:dyDescent="0.25">
      <c r="A40" s="159" t="s">
        <v>34</v>
      </c>
      <c r="B40" s="160"/>
      <c r="C40" s="161"/>
      <c r="D40" s="162"/>
      <c r="E40" s="186" t="s">
        <v>35</v>
      </c>
      <c r="F40" s="161"/>
      <c r="G40" s="161"/>
      <c r="H40" s="161"/>
      <c r="I40" s="162"/>
      <c r="J40" s="99" t="s">
        <v>14</v>
      </c>
      <c r="K40" s="14" t="s">
        <v>36</v>
      </c>
      <c r="L40" s="75"/>
    </row>
    <row r="41" spans="1:13" ht="18.600000000000001" customHeight="1" thickBot="1" x14ac:dyDescent="0.3">
      <c r="A41" s="146"/>
      <c r="B41" s="147"/>
      <c r="C41" s="147"/>
      <c r="D41" s="148"/>
      <c r="E41" s="143"/>
      <c r="F41" s="144"/>
      <c r="G41" s="144"/>
      <c r="H41" s="144"/>
      <c r="I41" s="145"/>
      <c r="J41" s="99" t="s">
        <v>14</v>
      </c>
      <c r="K41" s="70"/>
      <c r="L41" s="80" t="s">
        <v>47</v>
      </c>
    </row>
    <row r="42" spans="1:13" ht="18.600000000000001" customHeight="1" thickBot="1" x14ac:dyDescent="0.3">
      <c r="A42" s="180"/>
      <c r="B42" s="181"/>
      <c r="C42" s="181"/>
      <c r="D42" s="182"/>
      <c r="E42" s="177"/>
      <c r="F42" s="178"/>
      <c r="G42" s="178"/>
      <c r="H42" s="178"/>
      <c r="I42" s="179"/>
      <c r="J42" s="21" t="s">
        <v>14</v>
      </c>
      <c r="K42" s="84"/>
      <c r="L42" s="83">
        <f>SUM(K41:K42)</f>
        <v>0</v>
      </c>
    </row>
    <row r="43" spans="1:13" ht="18.600000000000001" customHeight="1" thickBot="1" x14ac:dyDescent="0.3">
      <c r="A43" s="31"/>
      <c r="B43" s="32"/>
      <c r="C43" s="32"/>
      <c r="D43" s="32"/>
      <c r="E43" s="32"/>
      <c r="F43" s="32"/>
      <c r="G43" s="32"/>
      <c r="H43" s="33"/>
      <c r="I43" s="32"/>
      <c r="J43" s="34"/>
      <c r="K43" s="32"/>
      <c r="L43" s="76"/>
    </row>
    <row r="44" spans="1:13" ht="18.600000000000001" customHeight="1" thickBot="1" x14ac:dyDescent="0.35">
      <c r="A44" s="187" t="s">
        <v>37</v>
      </c>
      <c r="B44" s="188"/>
      <c r="C44" s="189"/>
      <c r="D44" s="189"/>
      <c r="E44" s="189"/>
      <c r="F44" s="189"/>
      <c r="G44" s="189"/>
      <c r="H44" s="189"/>
      <c r="I44" s="189"/>
      <c r="J44" s="189"/>
      <c r="K44" s="190"/>
      <c r="L44" s="44"/>
    </row>
    <row r="45" spans="1:13" ht="18.600000000000001" customHeight="1" x14ac:dyDescent="0.25">
      <c r="A45" s="57" t="s">
        <v>54</v>
      </c>
      <c r="B45" s="100"/>
      <c r="C45" s="101" t="s">
        <v>59</v>
      </c>
      <c r="D45" s="98"/>
      <c r="E45" s="109" t="s">
        <v>63</v>
      </c>
      <c r="F45" s="110"/>
      <c r="G45" s="98"/>
      <c r="H45" s="98"/>
      <c r="I45" s="98"/>
      <c r="J45" s="101" t="s">
        <v>67</v>
      </c>
      <c r="K45" s="106"/>
      <c r="L45" s="98"/>
      <c r="M45" s="98"/>
    </row>
    <row r="46" spans="1:13" ht="18.600000000000001" customHeight="1" x14ac:dyDescent="0.25">
      <c r="A46" s="57" t="s">
        <v>55</v>
      </c>
      <c r="B46" s="100"/>
      <c r="C46" s="101" t="s">
        <v>60</v>
      </c>
      <c r="D46" s="98"/>
      <c r="E46" s="109" t="s">
        <v>64</v>
      </c>
      <c r="F46" s="110"/>
      <c r="G46" s="98"/>
      <c r="H46" s="98"/>
      <c r="I46" s="98"/>
      <c r="J46" s="101" t="s">
        <v>68</v>
      </c>
      <c r="K46" s="105"/>
      <c r="L46" s="5"/>
      <c r="M46" s="98"/>
    </row>
    <row r="47" spans="1:13" ht="18.600000000000001" customHeight="1" x14ac:dyDescent="0.25">
      <c r="A47" s="57" t="s">
        <v>56</v>
      </c>
      <c r="B47" s="100"/>
      <c r="C47" s="109" t="s">
        <v>61</v>
      </c>
      <c r="D47" s="110"/>
      <c r="E47" s="109" t="s">
        <v>65</v>
      </c>
      <c r="F47" s="110"/>
      <c r="G47" s="98"/>
      <c r="H47" s="98"/>
      <c r="I47" s="98"/>
      <c r="J47" s="152" t="s">
        <v>69</v>
      </c>
      <c r="K47" s="153"/>
      <c r="L47" s="49"/>
    </row>
    <row r="48" spans="1:13" ht="18.600000000000001" customHeight="1" x14ac:dyDescent="0.25">
      <c r="A48" s="57" t="s">
        <v>57</v>
      </c>
      <c r="B48" s="100"/>
      <c r="C48" s="109" t="s">
        <v>62</v>
      </c>
      <c r="D48" s="110"/>
      <c r="E48" s="110" t="s">
        <v>66</v>
      </c>
      <c r="F48" s="110"/>
      <c r="G48" s="110"/>
      <c r="H48" s="110"/>
      <c r="I48" s="110"/>
      <c r="J48" s="42" t="s">
        <v>70</v>
      </c>
      <c r="K48" s="58"/>
      <c r="L48" s="49"/>
    </row>
    <row r="49" spans="1:12" ht="15.75" customHeight="1" thickBot="1" x14ac:dyDescent="0.3">
      <c r="A49" s="59" t="s">
        <v>58</v>
      </c>
      <c r="B49" s="95"/>
      <c r="C49" s="139" t="s">
        <v>50</v>
      </c>
      <c r="D49" s="140"/>
      <c r="E49" s="139" t="s">
        <v>53</v>
      </c>
      <c r="F49" s="140"/>
      <c r="G49" s="140"/>
      <c r="H49" s="140"/>
      <c r="I49" s="140"/>
      <c r="J49" s="107" t="s">
        <v>38</v>
      </c>
      <c r="K49" s="108"/>
      <c r="L49" s="44"/>
    </row>
    <row r="50" spans="1:12" ht="12.75" customHeight="1" thickBot="1" x14ac:dyDescent="0.3">
      <c r="A50" s="4"/>
      <c r="B50" s="5"/>
      <c r="C50" s="5"/>
      <c r="D50" s="5"/>
      <c r="E50" s="5"/>
      <c r="F50" s="5"/>
      <c r="G50" s="5"/>
      <c r="H50" s="35"/>
      <c r="I50" s="5"/>
      <c r="J50" s="56"/>
      <c r="K50" s="5"/>
      <c r="L50" s="44"/>
    </row>
    <row r="51" spans="1:12" ht="12.75" customHeight="1" x14ac:dyDescent="0.25">
      <c r="A51" s="4"/>
      <c r="B51" s="5"/>
      <c r="C51" s="5"/>
      <c r="D51" s="5"/>
      <c r="E51" s="5"/>
      <c r="F51" s="5"/>
      <c r="G51" s="5"/>
      <c r="H51" s="35"/>
      <c r="I51" s="5"/>
      <c r="J51" s="56"/>
      <c r="K51" s="85" t="s">
        <v>39</v>
      </c>
      <c r="L51" s="86">
        <f>SUM(L18,L32,L37,L42)</f>
        <v>0</v>
      </c>
    </row>
    <row r="52" spans="1:12" ht="12.75" customHeight="1" x14ac:dyDescent="0.25">
      <c r="A52" s="36" t="s">
        <v>40</v>
      </c>
      <c r="B52" s="37"/>
      <c r="C52" s="37" t="s">
        <v>48</v>
      </c>
      <c r="D52" s="5"/>
      <c r="E52" s="170"/>
      <c r="F52" s="170"/>
      <c r="G52" s="170"/>
      <c r="H52" s="170"/>
      <c r="I52" s="170"/>
      <c r="J52" s="38"/>
      <c r="K52" s="87" t="s">
        <v>41</v>
      </c>
      <c r="L52" s="88"/>
    </row>
    <row r="53" spans="1:12" ht="12.75" customHeight="1" thickBot="1" x14ac:dyDescent="0.3">
      <c r="A53" s="36"/>
      <c r="B53" s="37"/>
      <c r="C53" s="37"/>
      <c r="D53" s="5"/>
      <c r="E53" s="92"/>
      <c r="F53" s="92"/>
      <c r="G53" s="92"/>
      <c r="H53" s="92"/>
      <c r="I53" s="92"/>
      <c r="J53" s="38"/>
      <c r="K53" s="89" t="s">
        <v>42</v>
      </c>
      <c r="L53" s="90">
        <f>L51-L52</f>
        <v>0</v>
      </c>
    </row>
    <row r="54" spans="1:12" ht="12.75" customHeight="1" x14ac:dyDescent="0.25">
      <c r="A54" s="36" t="s">
        <v>40</v>
      </c>
      <c r="B54" s="37"/>
      <c r="C54" s="37" t="s">
        <v>49</v>
      </c>
      <c r="D54" s="5"/>
      <c r="E54" s="176"/>
      <c r="F54" s="176"/>
      <c r="G54" s="176"/>
      <c r="H54" s="176"/>
      <c r="I54" s="176"/>
      <c r="J54" s="38"/>
      <c r="K54" s="5"/>
    </row>
    <row r="55" spans="1:12" ht="12.75" customHeight="1" x14ac:dyDescent="0.25">
      <c r="A55" s="4"/>
      <c r="B55" s="5"/>
      <c r="C55" s="5"/>
      <c r="D55" s="5"/>
      <c r="E55" s="5"/>
      <c r="F55" s="5"/>
      <c r="G55" s="5"/>
      <c r="H55" s="5"/>
      <c r="I55" s="5"/>
      <c r="J55" s="38"/>
      <c r="K55" s="40"/>
    </row>
    <row r="56" spans="1:12" ht="12.75" customHeight="1" x14ac:dyDescent="0.25">
      <c r="A56" s="36" t="s">
        <v>40</v>
      </c>
      <c r="B56" s="37"/>
      <c r="C56" s="37" t="s">
        <v>43</v>
      </c>
      <c r="D56" s="5"/>
      <c r="E56" s="170"/>
      <c r="F56" s="170"/>
      <c r="G56" s="170"/>
      <c r="H56" s="170"/>
      <c r="I56" s="170"/>
      <c r="J56" s="38"/>
    </row>
    <row r="57" spans="1:12" ht="12.75" customHeight="1" x14ac:dyDescent="0.25">
      <c r="A57" s="39"/>
      <c r="B57" s="40"/>
      <c r="C57" s="40"/>
      <c r="D57" s="40"/>
      <c r="E57" s="41"/>
      <c r="F57" s="41"/>
      <c r="G57" s="41"/>
      <c r="H57" s="41"/>
      <c r="I57" s="41"/>
      <c r="J57" s="40"/>
    </row>
  </sheetData>
  <mergeCells count="69">
    <mergeCell ref="E18:G18"/>
    <mergeCell ref="E54:I54"/>
    <mergeCell ref="B9:G9"/>
    <mergeCell ref="B10:G10"/>
    <mergeCell ref="B11:G11"/>
    <mergeCell ref="C48:D48"/>
    <mergeCell ref="C47:D47"/>
    <mergeCell ref="E16:G16"/>
    <mergeCell ref="A34:K34"/>
    <mergeCell ref="E42:I42"/>
    <mergeCell ref="A42:D42"/>
    <mergeCell ref="E27:G27"/>
    <mergeCell ref="E40:I40"/>
    <mergeCell ref="A44:K44"/>
    <mergeCell ref="E36:G36"/>
    <mergeCell ref="B35:C35"/>
    <mergeCell ref="B31:C31"/>
    <mergeCell ref="E35:G35"/>
    <mergeCell ref="J9:K9"/>
    <mergeCell ref="B8:G8"/>
    <mergeCell ref="E56:I56"/>
    <mergeCell ref="E15:G15"/>
    <mergeCell ref="E52:I52"/>
    <mergeCell ref="J10:K10"/>
    <mergeCell ref="H21:I21"/>
    <mergeCell ref="J21:K21"/>
    <mergeCell ref="H22:I22"/>
    <mergeCell ref="J22:K22"/>
    <mergeCell ref="H23:I23"/>
    <mergeCell ref="J23:K23"/>
    <mergeCell ref="H24:I24"/>
    <mergeCell ref="J24:K24"/>
    <mergeCell ref="B23:G23"/>
    <mergeCell ref="B24:G24"/>
    <mergeCell ref="B28:C28"/>
    <mergeCell ref="B29:C29"/>
    <mergeCell ref="B30:C30"/>
    <mergeCell ref="E49:I49"/>
    <mergeCell ref="A13:K13"/>
    <mergeCell ref="E48:I48"/>
    <mergeCell ref="E14:G14"/>
    <mergeCell ref="C49:D49"/>
    <mergeCell ref="E41:I41"/>
    <mergeCell ref="A41:D41"/>
    <mergeCell ref="E28:G28"/>
    <mergeCell ref="J47:K47"/>
    <mergeCell ref="C32:K32"/>
    <mergeCell ref="E17:G17"/>
    <mergeCell ref="A26:K26"/>
    <mergeCell ref="A39:K39"/>
    <mergeCell ref="E29:G29"/>
    <mergeCell ref="A40:D40"/>
    <mergeCell ref="E30:G30"/>
    <mergeCell ref="E47:F47"/>
    <mergeCell ref="E46:F46"/>
    <mergeCell ref="E45:F45"/>
    <mergeCell ref="A7:K7"/>
    <mergeCell ref="J11:K11"/>
    <mergeCell ref="H9:I9"/>
    <mergeCell ref="H10:I10"/>
    <mergeCell ref="H8:I8"/>
    <mergeCell ref="J8:K8"/>
    <mergeCell ref="H11:I11"/>
    <mergeCell ref="E31:G31"/>
    <mergeCell ref="A20:K20"/>
    <mergeCell ref="B21:G21"/>
    <mergeCell ref="B22:G22"/>
    <mergeCell ref="B36:C36"/>
    <mergeCell ref="B37:C37"/>
  </mergeCells>
  <pageMargins left="0.19685039370078741" right="0.19685039370078741" top="0.39370078740157483" bottom="0.19685039370078741" header="0.51181102362204722" footer="0.51181102362204722"/>
  <pageSetup scale="75" orientation="portrait" r:id="rId1"/>
  <headerFooter>
    <oddHeader>&amp;R&amp;8&amp;K000000Sist oppdatert: 09.06.2017</oddHeader>
    <oddFooter>&amp;C&amp;K000000Honorar for Walk Over i Regionsserien blir utbetalt til personlig konto av regionen. Honorar for øvrige kamper utbetales elektronisk av arrangør.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Modahl, Espen</DisplayName>
        <AccountId>70</AccountId>
        <AccountType/>
      </UserInfo>
    </_nifDokumenteier>
    <_nifSaksbehandler xmlns="aec5f570-5954-42b2-93f8-bbdf6252596e">
      <UserInfo>
        <DisplayName>Modahl, Espen</DisplayName>
        <AccountId>70</AccountId>
        <AccountType/>
      </UserInfo>
    </_nifSaksbehandler>
    <_dlc_DocId xmlns="d67bed5c-2912-40c9-913d-c4f5ef2c2d2e">SF33Ø-24-813545</_dlc_DocId>
    <_dlc_DocIdUrl xmlns="d67bed5c-2912-40c9-913d-c4f5ef2c2d2e">
      <Url>http://idrettskontor.nif.no/sites/handballforbundetost/documentcontent/_layouts/15/DocIdRedir.aspx?ID=SF33%c3%98-24-813545</Url>
      <Description>SF33Ø-24-813545</Description>
    </_dlc_DocIdUrl>
    <TaxCatchAll xmlns="aec5f570-5954-42b2-93f8-bbdf6252596e">
      <Value>1</Value>
    </TaxCatchAll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Øst</TermName>
          <TermId xmlns="http://schemas.microsoft.com/office/infopath/2007/PartnerControls">cc38961f-664e-48ac-a39f-39e8fd671fa0</TermId>
        </TermInfo>
      </Terms>
    </e390b8d06ece46449586677b864a8181>
    <InnUtIntern xmlns="aec5f570-5954-42b2-93f8-bbdf6252596e">Intern</InnUtIntern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Dokumentstatus xmlns="aec5f570-5954-42b2-93f8-bbdf6252596e">Ubehandlet</_nifDokumentstatus>
    <_nifFra xmlns="aec5f570-5954-42b2-93f8-bbdf6252596e" xsi:nil="true"/>
    <_nifDokumentbeskrivelse xmlns="aec5f570-5954-42b2-93f8-bbdf6252596e" xsi:nil="true"/>
    <_nifTil xmlns="aec5f570-5954-42b2-93f8-bbdf6252596e" xsi:nil="true"/>
    <AnonymEksternDeling xmlns="aec5f570-5954-42b2-93f8-bbdf6252596e">false</AnonymEksternDeling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7D57EBDF44318A46B5B53DF817171AD700847FD69859A2B141A7D971048864B88C" ma:contentTypeVersion="52" ma:contentTypeDescription="Opprett et nytt dokument." ma:contentTypeScope="" ma:versionID="12de9893bf564249205509e621e12df8">
  <xsd:schema xmlns:xsd="http://www.w3.org/2001/XMLSchema" xmlns:xs="http://www.w3.org/2001/XMLSchema" xmlns:p="http://schemas.microsoft.com/office/2006/metadata/properties" xmlns:ns2="aec5f570-5954-42b2-93f8-bbdf6252596e" xmlns:ns3="d67bed5c-2912-40c9-913d-c4f5ef2c2d2e" targetNamespace="http://schemas.microsoft.com/office/2006/metadata/properties" ma:root="true" ma:fieldsID="f61ebdcf59ece0c603bc20b60436db6b" ns2:_="" ns3:_="">
    <xsd:import namespace="aec5f570-5954-42b2-93f8-bbdf6252596e"/>
    <xsd:import namespace="d67bed5c-2912-40c9-913d-c4f5ef2c2d2e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575abbb-410a-49ce-bf23-dd31ff48b782}" ma:internalName="TaxCatchAll" ma:showField="CatchAllData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4575abbb-410a-49ce-bf23-dd31ff48b782}" ma:internalName="TaxCatchAllLabel" ma:readOnly="true" ma:showField="CatchAllDataLabel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bed5c-2912-40c9-913d-c4f5ef2c2d2e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C059429-888E-4C96-82B3-CA16E84569D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aec5f570-5954-42b2-93f8-bbdf6252596e"/>
    <ds:schemaRef ds:uri="d67bed5c-2912-40c9-913d-c4f5ef2c2d2e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C7EC05-ED6F-47CF-80E2-DD3827EA2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d67bed5c-2912-40c9-913d-c4f5ef2c2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9D029-054B-49A0-B16E-64B358BBF2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AABA1D-95D0-4A92-BD13-BBFF02B0CB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0F60708-BBFE-4879-8857-351CC37E0E7A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962F4869-574E-4D2F-8F2E-3C6DAA82C2A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Mal</vt:lpstr>
      <vt:lpstr>Mal!Utskriftsområde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Snekkerhaugen, Øystein</dc:creator>
  <cp:lastModifiedBy>Pettersen, Alexander Linløkken</cp:lastModifiedBy>
  <cp:lastPrinted>2018-02-28T11:52:13Z</cp:lastPrinted>
  <dcterms:created xsi:type="dcterms:W3CDTF">2016-10-17T07:59:51Z</dcterms:created>
  <dcterms:modified xsi:type="dcterms:W3CDTF">2024-09-27T05:55:10Z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0x01010089F515CEF38C6043B09A4EB0A2E09D6302007D57EBDF44318A46B5B53DF817171AD700847FD69859A2B141A7D971048864B88C</vt:lpwstr>
  </property>
  <property fmtid="{D5CDD505-2E9C-101B-9397-08002B2CF9AE}" pid="3" name="OrgTilhorighet">
    <vt:lpwstr>1;#SF33 Region Øst|cc38961f-664e-48ac-a39f-39e8fd671fa0</vt:lpwstr>
  </property>
  <property fmtid="{D5CDD505-2E9C-101B-9397-08002B2CF9AE}" pid="4" name="_dlc_DocIdItemGuid">
    <vt:lpwstr>68bbc5a5-7a98-4200-b334-f5f6fbaea791</vt:lpwstr>
  </property>
  <property fmtid="{D5CDD505-2E9C-101B-9397-08002B2CF9AE}" pid="5" name="Dokumentkategori">
    <vt:lpwstr/>
  </property>
</Properties>
</file>